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870" activeTab="0"/>
  </bookViews>
  <sheets>
    <sheet name="Ark1" sheetId="1" r:id="rId1"/>
  </sheets>
  <definedNames>
    <definedName name="_xlnm.Print_Area" localSheetId="0">'Ark1'!$A$12:$AH$133</definedName>
  </definedNames>
  <calcPr fullCalcOnLoad="1"/>
</workbook>
</file>

<file path=xl/sharedStrings.xml><?xml version="1.0" encoding="utf-8"?>
<sst xmlns="http://schemas.openxmlformats.org/spreadsheetml/2006/main" count="171" uniqueCount="55">
  <si>
    <t>Klubmesterskab - Formel Junior</t>
  </si>
  <si>
    <t>Nr.</t>
  </si>
  <si>
    <t>Navn</t>
  </si>
  <si>
    <t>1. Afdeling</t>
  </si>
  <si>
    <t>2.afdeling</t>
  </si>
  <si>
    <t>3. Afdeling</t>
  </si>
  <si>
    <t>Resultat</t>
  </si>
  <si>
    <t>Tid</t>
  </si>
  <si>
    <t>2.h.</t>
  </si>
  <si>
    <t>1.h.</t>
  </si>
  <si>
    <t>3.h.</t>
  </si>
  <si>
    <t>Points</t>
  </si>
  <si>
    <t>Plac.</t>
  </si>
  <si>
    <t>Klubmesterskab - Pop 1</t>
  </si>
  <si>
    <t>Klubmesterskab - Yamaha</t>
  </si>
  <si>
    <t>Klubmesterskab - National A</t>
  </si>
  <si>
    <t>Klubmesterskab - Futura</t>
  </si>
  <si>
    <t>Niels Larsen</t>
  </si>
  <si>
    <t>4.h.</t>
  </si>
  <si>
    <t>Jysk/fynsk afd.</t>
  </si>
  <si>
    <t>Klubmesterskab - Cadetti</t>
  </si>
  <si>
    <r>
      <t>(Point som Hjælpere</t>
    </r>
    <r>
      <rPr>
        <b/>
        <sz val="10"/>
        <rFont val="Arial"/>
        <family val="2"/>
      </rPr>
      <t>)</t>
    </r>
  </si>
  <si>
    <t>Søren E. Nielsen</t>
  </si>
  <si>
    <t>Lars Lambertsen</t>
  </si>
  <si>
    <t>Michael Hansen</t>
  </si>
  <si>
    <t>Ken Nielsen</t>
  </si>
  <si>
    <t>Clemens Riss</t>
  </si>
  <si>
    <t>Cliff Boysen</t>
  </si>
  <si>
    <t>Cristian Bossow</t>
  </si>
  <si>
    <t>Nicolai Nielsen</t>
  </si>
  <si>
    <t>2. Afdeling</t>
  </si>
  <si>
    <t>Martin Jensen</t>
  </si>
  <si>
    <t>Phillip Kofoed</t>
  </si>
  <si>
    <t>Christian Andersen</t>
  </si>
  <si>
    <t>Martin Nyby</t>
  </si>
  <si>
    <t>Jesper Gregersen</t>
  </si>
  <si>
    <t>Per Jørgensen</t>
  </si>
  <si>
    <t>Michael Nyby</t>
  </si>
  <si>
    <t>Peder Pedersen</t>
  </si>
  <si>
    <t>Klaes Asaa</t>
  </si>
  <si>
    <t>Claus Christiansen</t>
  </si>
  <si>
    <t>Søren Zylaw</t>
  </si>
  <si>
    <t>Jens Lange</t>
  </si>
  <si>
    <t>Peter Nyby</t>
  </si>
  <si>
    <t>Jan Sørensen</t>
  </si>
  <si>
    <t>Torben Kock</t>
  </si>
  <si>
    <t>Leif Skov</t>
  </si>
  <si>
    <t>Rene Nielsen</t>
  </si>
  <si>
    <t>Jan Christensen</t>
  </si>
  <si>
    <t>Michael Holden</t>
  </si>
  <si>
    <t>Lars Lindhorst</t>
  </si>
  <si>
    <t>Torben Pedersen</t>
  </si>
  <si>
    <t>Placering</t>
  </si>
  <si>
    <t>Einar Christiansen</t>
  </si>
  <si>
    <t>Lars Andersen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</si>
</sst>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7"/>
  <sheetViews>
    <sheetView tabSelected="1" workbookViewId="0" topLeftCell="A79">
      <selection activeCell="U106" sqref="U106"/>
    </sheetView>
  </sheetViews>
  <sheetFormatPr defaultColWidth="9.140625" defaultRowHeight="12.75"/>
  <cols>
    <col min="1" max="1" width="9.140625" style="3" customWidth="1"/>
    <col min="2" max="2" width="18.140625" style="3" bestFit="1" customWidth="1"/>
    <col min="3" max="16" width="4.140625" style="3" customWidth="1"/>
    <col min="17" max="17" width="2.7109375" style="3" customWidth="1"/>
    <col min="18" max="21" width="4.140625" style="3" customWidth="1"/>
    <col min="22" max="22" width="2.7109375" style="3" customWidth="1"/>
    <col min="23" max="26" width="4.140625" style="3" customWidth="1"/>
    <col min="27" max="27" width="2.7109375" style="3" customWidth="1"/>
    <col min="28" max="30" width="4.140625" style="3" customWidth="1"/>
    <col min="31" max="31" width="4.8515625" style="0" customWidth="1"/>
    <col min="32" max="32" width="2.7109375" style="0" customWidth="1"/>
    <col min="33" max="33" width="9.140625" style="3" customWidth="1"/>
    <col min="34" max="34" width="5.8515625" style="3" customWidth="1"/>
    <col min="35" max="16384" width="9.140625" style="3" customWidth="1"/>
  </cols>
  <sheetData>
    <row r="1" ht="23.25">
      <c r="A1" s="1" t="s">
        <v>20</v>
      </c>
    </row>
    <row r="3" spans="1:31" ht="12.75">
      <c r="A3" s="2"/>
      <c r="B3" s="2"/>
      <c r="C3" s="2" t="s">
        <v>3</v>
      </c>
      <c r="D3" s="2"/>
      <c r="E3" s="2"/>
      <c r="F3" s="2"/>
      <c r="G3" s="2"/>
      <c r="H3" s="2" t="s">
        <v>30</v>
      </c>
      <c r="I3" s="2"/>
      <c r="J3" s="2"/>
      <c r="K3" s="2"/>
      <c r="L3" s="2"/>
      <c r="M3" s="2" t="s">
        <v>5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2.75">
      <c r="A5" s="2" t="s">
        <v>1</v>
      </c>
      <c r="B5" s="2" t="s">
        <v>2</v>
      </c>
      <c r="C5" s="2" t="s">
        <v>7</v>
      </c>
      <c r="D5" s="2" t="s">
        <v>9</v>
      </c>
      <c r="E5" s="2" t="s">
        <v>8</v>
      </c>
      <c r="F5" s="2" t="s">
        <v>10</v>
      </c>
      <c r="G5" s="2"/>
      <c r="H5" s="2" t="s">
        <v>7</v>
      </c>
      <c r="I5" s="2" t="s">
        <v>9</v>
      </c>
      <c r="J5" s="2" t="s">
        <v>8</v>
      </c>
      <c r="K5" s="2" t="s">
        <v>10</v>
      </c>
      <c r="L5" s="2"/>
      <c r="M5" s="2" t="s">
        <v>7</v>
      </c>
      <c r="N5" s="2" t="s">
        <v>9</v>
      </c>
      <c r="O5" s="2" t="s">
        <v>8</v>
      </c>
      <c r="P5" s="2" t="s">
        <v>10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6" ht="12.75">
      <c r="A6" s="3">
        <v>112</v>
      </c>
      <c r="B6" s="3" t="s">
        <v>28</v>
      </c>
      <c r="C6" s="3">
        <v>100</v>
      </c>
      <c r="D6" s="3">
        <v>100</v>
      </c>
      <c r="E6" s="3">
        <v>100</v>
      </c>
      <c r="F6" s="3">
        <v>100</v>
      </c>
    </row>
    <row r="7" spans="1:6" ht="12.75">
      <c r="A7" s="3">
        <v>108</v>
      </c>
      <c r="B7" s="3" t="s">
        <v>29</v>
      </c>
      <c r="C7" s="3">
        <v>98</v>
      </c>
      <c r="D7" s="3">
        <v>98</v>
      </c>
      <c r="E7" s="3">
        <v>98</v>
      </c>
      <c r="F7" s="3">
        <v>98</v>
      </c>
    </row>
    <row r="12" ht="23.25">
      <c r="A12" s="1" t="s">
        <v>0</v>
      </c>
    </row>
    <row r="13" ht="12.75" customHeight="1"/>
    <row r="14" spans="3:33" s="2" customFormat="1" ht="12.75">
      <c r="C14" s="2" t="s">
        <v>3</v>
      </c>
      <c r="H14" s="2" t="s">
        <v>4</v>
      </c>
      <c r="M14" s="2" t="s">
        <v>5</v>
      </c>
      <c r="AG14" s="2" t="s">
        <v>6</v>
      </c>
    </row>
    <row r="15" s="4" customFormat="1" ht="12.75">
      <c r="H15" s="4" t="s">
        <v>19</v>
      </c>
    </row>
    <row r="16" spans="1:34" ht="12.75">
      <c r="A16" s="2" t="s">
        <v>1</v>
      </c>
      <c r="B16" s="2" t="s">
        <v>2</v>
      </c>
      <c r="C16" s="2" t="s">
        <v>7</v>
      </c>
      <c r="D16" s="2" t="s">
        <v>9</v>
      </c>
      <c r="E16" s="2" t="s">
        <v>8</v>
      </c>
      <c r="F16" s="2" t="s">
        <v>10</v>
      </c>
      <c r="G16" s="2"/>
      <c r="H16" s="2" t="s">
        <v>9</v>
      </c>
      <c r="I16" s="2" t="s">
        <v>8</v>
      </c>
      <c r="J16" s="2" t="s">
        <v>10</v>
      </c>
      <c r="K16" s="2" t="s">
        <v>18</v>
      </c>
      <c r="L16" s="2"/>
      <c r="M16" s="2" t="s">
        <v>7</v>
      </c>
      <c r="N16" s="2" t="s">
        <v>9</v>
      </c>
      <c r="O16" s="2" t="s">
        <v>8</v>
      </c>
      <c r="P16" s="2" t="s">
        <v>10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 t="s">
        <v>11</v>
      </c>
      <c r="AH16" s="2" t="s">
        <v>12</v>
      </c>
    </row>
    <row r="17" spans="1:34" ht="12.75">
      <c r="A17" s="4">
        <v>200</v>
      </c>
      <c r="B17" s="4" t="s">
        <v>31</v>
      </c>
      <c r="C17" s="4">
        <v>100</v>
      </c>
      <c r="D17" s="4">
        <v>100</v>
      </c>
      <c r="E17" s="4">
        <v>100</v>
      </c>
      <c r="F17" s="4">
        <v>100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>
      <c r="A18" s="4">
        <v>11</v>
      </c>
      <c r="B18" s="4" t="s">
        <v>32</v>
      </c>
      <c r="C18" s="5">
        <v>98</v>
      </c>
      <c r="D18" s="5">
        <v>97</v>
      </c>
      <c r="E18" s="5">
        <v>98</v>
      </c>
      <c r="F18" s="5">
        <v>97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.75">
      <c r="A19" s="4">
        <v>84</v>
      </c>
      <c r="B19" s="4" t="s">
        <v>33</v>
      </c>
      <c r="C19" s="5">
        <v>97</v>
      </c>
      <c r="D19" s="5">
        <v>98</v>
      </c>
      <c r="E19" s="5">
        <v>97</v>
      </c>
      <c r="F19" s="5">
        <v>98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2.75">
      <c r="A20" s="4">
        <v>112</v>
      </c>
      <c r="B20" s="4" t="s">
        <v>34</v>
      </c>
      <c r="C20" s="5">
        <v>96</v>
      </c>
      <c r="D20" s="5">
        <v>96</v>
      </c>
      <c r="E20" s="5">
        <v>96</v>
      </c>
      <c r="F20" s="5">
        <v>96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31:34" ht="12.75">
      <c r="AE23" s="3"/>
      <c r="AF23" s="3"/>
      <c r="AG23" s="3">
        <f>SUM(C23:AE23)</f>
        <v>0</v>
      </c>
      <c r="AH23" s="3">
        <v>1</v>
      </c>
    </row>
    <row r="24" spans="31:34" ht="12.75">
      <c r="AE24" s="3"/>
      <c r="AF24" s="3"/>
      <c r="AG24" s="3">
        <f>SUM(C24:AE24)</f>
        <v>0</v>
      </c>
      <c r="AH24" s="3">
        <v>2</v>
      </c>
    </row>
    <row r="25" spans="31:34" ht="12.75">
      <c r="AE25" s="3"/>
      <c r="AF25" s="3"/>
      <c r="AG25" s="3">
        <f>SUM(C25:AE25)</f>
        <v>0</v>
      </c>
      <c r="AH25" s="3">
        <v>3</v>
      </c>
    </row>
    <row r="26" spans="31:34" ht="12.75">
      <c r="AE26" s="3"/>
      <c r="AF26" s="3"/>
      <c r="AG26" s="3">
        <f>SUM(C26:AE26)</f>
        <v>0</v>
      </c>
      <c r="AH26" s="3">
        <v>4</v>
      </c>
    </row>
    <row r="27" spans="31:34" ht="12.75">
      <c r="AE27" s="3"/>
      <c r="AF27" s="3"/>
      <c r="AG27" s="3">
        <f>SUM(C27:AE27)</f>
        <v>0</v>
      </c>
      <c r="AH27" s="3">
        <v>5</v>
      </c>
    </row>
    <row r="29" ht="23.25">
      <c r="A29" s="1" t="s">
        <v>13</v>
      </c>
    </row>
    <row r="30" ht="12.75" customHeight="1"/>
    <row r="31" spans="1:34" ht="12.75">
      <c r="A31" s="2"/>
      <c r="B31" s="2"/>
      <c r="C31" s="2" t="s">
        <v>3</v>
      </c>
      <c r="D31" s="2"/>
      <c r="E31" s="2"/>
      <c r="F31" s="2"/>
      <c r="G31" s="2"/>
      <c r="H31" s="2" t="s">
        <v>4</v>
      </c>
      <c r="I31" s="2"/>
      <c r="J31" s="2"/>
      <c r="K31" s="2"/>
      <c r="L31" s="2"/>
      <c r="M31" s="2" t="s">
        <v>5</v>
      </c>
      <c r="N31" s="2"/>
      <c r="O31" s="2"/>
      <c r="P31" s="2"/>
      <c r="Q31" s="2"/>
      <c r="R31" s="2"/>
      <c r="S31" s="2" t="s">
        <v>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 t="s">
        <v>6</v>
      </c>
      <c r="AH31" s="2"/>
    </row>
    <row r="32" spans="1:34" ht="12.75">
      <c r="A32" s="2"/>
      <c r="B32" s="2"/>
      <c r="D32" s="2"/>
      <c r="E32" s="2"/>
      <c r="F32" s="2"/>
      <c r="G32" s="2"/>
      <c r="H32" s="4" t="s">
        <v>19</v>
      </c>
      <c r="I32" s="2"/>
      <c r="J32" s="2"/>
      <c r="K32" s="2"/>
      <c r="L32" s="2"/>
      <c r="N32" s="2"/>
      <c r="O32" s="2"/>
      <c r="P32" s="2"/>
      <c r="Q32" s="2"/>
      <c r="R32" s="2"/>
      <c r="S32" s="2"/>
      <c r="T32" s="2"/>
      <c r="U32" s="2"/>
      <c r="V32" s="2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"/>
      <c r="AH32" s="2"/>
    </row>
    <row r="33" spans="1:34" ht="12.75">
      <c r="A33" s="2" t="s">
        <v>1</v>
      </c>
      <c r="B33" s="2" t="s">
        <v>2</v>
      </c>
      <c r="C33" s="2" t="s">
        <v>7</v>
      </c>
      <c r="D33" s="2" t="s">
        <v>9</v>
      </c>
      <c r="E33" s="2" t="s">
        <v>8</v>
      </c>
      <c r="F33" s="2" t="s">
        <v>10</v>
      </c>
      <c r="G33" s="2"/>
      <c r="H33" s="2" t="s">
        <v>9</v>
      </c>
      <c r="I33" s="2" t="s">
        <v>8</v>
      </c>
      <c r="J33" s="2" t="s">
        <v>10</v>
      </c>
      <c r="K33" s="2" t="s">
        <v>18</v>
      </c>
      <c r="L33" s="2"/>
      <c r="M33" s="2" t="s">
        <v>7</v>
      </c>
      <c r="N33" s="2" t="s">
        <v>9</v>
      </c>
      <c r="O33" s="2" t="s">
        <v>8</v>
      </c>
      <c r="P33" s="2" t="s">
        <v>10</v>
      </c>
      <c r="Q33" s="2"/>
      <c r="R33" s="2"/>
      <c r="S33" s="2" t="s">
        <v>11</v>
      </c>
      <c r="T33" s="2"/>
      <c r="U33" s="2" t="s">
        <v>52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 t="s">
        <v>11</v>
      </c>
      <c r="AH33" s="2" t="s">
        <v>12</v>
      </c>
    </row>
    <row r="34" spans="1:34" ht="12.75">
      <c r="A34" s="5">
        <v>58</v>
      </c>
      <c r="B34" s="4" t="s">
        <v>35</v>
      </c>
      <c r="C34" s="5">
        <v>98</v>
      </c>
      <c r="D34" s="5">
        <v>100</v>
      </c>
      <c r="E34" s="5">
        <v>100</v>
      </c>
      <c r="F34" s="5">
        <v>100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">
        <f>SUM(C34:R34)</f>
        <v>398</v>
      </c>
      <c r="T34" s="5"/>
      <c r="U34" s="5">
        <v>1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2.75">
      <c r="A35" s="5">
        <v>8</v>
      </c>
      <c r="B35" s="4" t="s">
        <v>36</v>
      </c>
      <c r="C35" s="5">
        <v>100</v>
      </c>
      <c r="D35" s="5">
        <v>98</v>
      </c>
      <c r="E35" s="5">
        <v>98</v>
      </c>
      <c r="F35" s="5">
        <v>98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">
        <f>SUM(C35:R35)</f>
        <v>394</v>
      </c>
      <c r="T35" s="5"/>
      <c r="U35" s="5">
        <v>2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.75">
      <c r="A36" s="5">
        <v>123</v>
      </c>
      <c r="B36" s="4" t="s">
        <v>37</v>
      </c>
      <c r="C36" s="5">
        <v>97</v>
      </c>
      <c r="D36" s="5">
        <v>97</v>
      </c>
      <c r="E36" s="5">
        <v>97</v>
      </c>
      <c r="F36" s="5">
        <v>97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>
        <f>SUM(C36:R36)</f>
        <v>388</v>
      </c>
      <c r="T36" s="5"/>
      <c r="U36" s="5">
        <v>3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2.75">
      <c r="A37" s="4"/>
      <c r="B37" s="4"/>
      <c r="C37" s="4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.75">
      <c r="A38" s="4"/>
      <c r="B38" s="4"/>
      <c r="C38" s="4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.75">
      <c r="A39" s="4"/>
      <c r="B39" s="4"/>
      <c r="C39" s="4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9:34" ht="12.75">
      <c r="S44" s="2"/>
      <c r="AB44" s="2"/>
      <c r="AC44" s="2"/>
      <c r="AD44" s="2"/>
      <c r="AE44" s="2"/>
      <c r="AF44" s="3"/>
      <c r="AG44" s="3">
        <f>SUM(C44:AE44)-AB44-AD44-AE44-AC44</f>
        <v>0</v>
      </c>
      <c r="AH44" s="3">
        <v>1</v>
      </c>
    </row>
    <row r="45" spans="19:34" ht="12.75">
      <c r="S45" s="2"/>
      <c r="AE45" s="3"/>
      <c r="AF45" s="3"/>
      <c r="AG45" s="3">
        <f>SUM(C45:AE45)</f>
        <v>0</v>
      </c>
      <c r="AH45" s="3">
        <v>2</v>
      </c>
    </row>
    <row r="46" ht="12.75">
      <c r="S46" s="2"/>
    </row>
    <row r="47" spans="1:19" ht="23.25">
      <c r="A47" s="1" t="s">
        <v>14</v>
      </c>
      <c r="S47" s="2"/>
    </row>
    <row r="48" ht="12.75" customHeight="1">
      <c r="S48" s="2"/>
    </row>
    <row r="49" spans="1:34" ht="12.75">
      <c r="A49" s="2"/>
      <c r="B49" s="2"/>
      <c r="C49" s="2" t="s">
        <v>3</v>
      </c>
      <c r="D49" s="2"/>
      <c r="E49" s="2"/>
      <c r="F49" s="2"/>
      <c r="G49" s="2"/>
      <c r="H49" s="2" t="s">
        <v>4</v>
      </c>
      <c r="I49" s="2"/>
      <c r="J49" s="2"/>
      <c r="K49" s="2"/>
      <c r="L49" s="2"/>
      <c r="M49" s="2" t="s">
        <v>5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 t="s">
        <v>6</v>
      </c>
      <c r="AH49" s="2"/>
    </row>
    <row r="50" spans="1:34" ht="12.75">
      <c r="A50" s="2"/>
      <c r="B50" s="2"/>
      <c r="D50" s="2"/>
      <c r="E50" s="2"/>
      <c r="F50" s="2"/>
      <c r="G50" s="2"/>
      <c r="H50" s="2" t="s">
        <v>19</v>
      </c>
      <c r="I50" s="2"/>
      <c r="J50" s="2"/>
      <c r="K50" s="2"/>
      <c r="L50" s="2"/>
      <c r="N50" s="2"/>
      <c r="O50" s="2"/>
      <c r="P50" s="2"/>
      <c r="Q50" s="2"/>
      <c r="R50" s="2"/>
      <c r="S50" s="2"/>
      <c r="T50" s="2"/>
      <c r="U50" s="2"/>
      <c r="V50" s="2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2"/>
      <c r="AH50" s="2"/>
    </row>
    <row r="51" spans="1:34" ht="12.75">
      <c r="A51" s="2" t="s">
        <v>1</v>
      </c>
      <c r="B51" s="2" t="s">
        <v>2</v>
      </c>
      <c r="C51" s="2" t="s">
        <v>7</v>
      </c>
      <c r="D51" s="2" t="s">
        <v>9</v>
      </c>
      <c r="E51" s="2" t="s">
        <v>8</v>
      </c>
      <c r="F51" s="2" t="s">
        <v>10</v>
      </c>
      <c r="G51" s="2"/>
      <c r="H51" s="2" t="s">
        <v>7</v>
      </c>
      <c r="I51" s="2" t="s">
        <v>9</v>
      </c>
      <c r="J51" s="2" t="s">
        <v>8</v>
      </c>
      <c r="K51" s="2" t="s">
        <v>10</v>
      </c>
      <c r="L51" s="2"/>
      <c r="M51" s="2" t="s">
        <v>7</v>
      </c>
      <c r="N51" s="2" t="s">
        <v>9</v>
      </c>
      <c r="O51" s="2" t="s">
        <v>8</v>
      </c>
      <c r="P51" s="2" t="s">
        <v>10</v>
      </c>
      <c r="Q51" s="2"/>
      <c r="R51" s="2"/>
      <c r="S51" s="2" t="s">
        <v>11</v>
      </c>
      <c r="T51" s="2"/>
      <c r="U51" s="2" t="s">
        <v>52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 t="s">
        <v>11</v>
      </c>
      <c r="AH51" s="2" t="s">
        <v>12</v>
      </c>
    </row>
    <row r="52" spans="1:34" ht="12.75">
      <c r="A52" s="5">
        <v>2</v>
      </c>
      <c r="B52" s="4" t="s">
        <v>38</v>
      </c>
      <c r="C52" s="5">
        <v>100</v>
      </c>
      <c r="D52" s="5">
        <v>100</v>
      </c>
      <c r="E52" s="5">
        <v>100</v>
      </c>
      <c r="F52" s="5">
        <v>100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5">
        <f aca="true" t="shared" si="0" ref="S52:S61">SUM(C52:R52)</f>
        <v>400</v>
      </c>
      <c r="T52" s="5"/>
      <c r="U52" s="5">
        <v>1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>
      <c r="A53" s="5">
        <v>4</v>
      </c>
      <c r="B53" s="4" t="s">
        <v>39</v>
      </c>
      <c r="C53" s="5">
        <v>98</v>
      </c>
      <c r="D53" s="5">
        <v>98</v>
      </c>
      <c r="E53" s="5">
        <v>98</v>
      </c>
      <c r="F53" s="5">
        <v>97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5">
        <f t="shared" si="0"/>
        <v>391</v>
      </c>
      <c r="T53" s="5"/>
      <c r="U53" s="5">
        <v>2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.75">
      <c r="A54" s="5">
        <v>88</v>
      </c>
      <c r="B54" s="4" t="s">
        <v>40</v>
      </c>
      <c r="C54" s="5">
        <v>96</v>
      </c>
      <c r="D54" s="5">
        <v>97</v>
      </c>
      <c r="E54" s="5">
        <v>96</v>
      </c>
      <c r="F54" s="5">
        <v>96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5">
        <f t="shared" si="0"/>
        <v>385</v>
      </c>
      <c r="T54" s="5"/>
      <c r="U54" s="5">
        <v>3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.75">
      <c r="A55" s="5">
        <v>3</v>
      </c>
      <c r="B55" s="4" t="s">
        <v>41</v>
      </c>
      <c r="C55" s="5">
        <v>96</v>
      </c>
      <c r="D55" s="5">
        <v>91</v>
      </c>
      <c r="E55" s="5">
        <v>97</v>
      </c>
      <c r="F55" s="5">
        <v>98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5">
        <f t="shared" si="0"/>
        <v>382</v>
      </c>
      <c r="T55" s="5"/>
      <c r="U55" s="5">
        <v>4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.75">
      <c r="A56" s="5">
        <v>88</v>
      </c>
      <c r="B56" s="4" t="s">
        <v>40</v>
      </c>
      <c r="C56" s="5">
        <v>97</v>
      </c>
      <c r="D56" s="5">
        <v>96</v>
      </c>
      <c r="E56" s="5">
        <v>97</v>
      </c>
      <c r="F56" s="5">
        <v>90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5">
        <f t="shared" si="0"/>
        <v>380</v>
      </c>
      <c r="T56" s="5"/>
      <c r="U56" s="5">
        <v>5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.75">
      <c r="A57" s="5">
        <v>62</v>
      </c>
      <c r="B57" s="4" t="s">
        <v>43</v>
      </c>
      <c r="C57" s="5">
        <v>93</v>
      </c>
      <c r="D57" s="5">
        <v>95</v>
      </c>
      <c r="E57" s="5">
        <v>95</v>
      </c>
      <c r="F57" s="5">
        <v>94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5">
        <f t="shared" si="0"/>
        <v>377</v>
      </c>
      <c r="T57" s="5"/>
      <c r="U57" s="5">
        <v>6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>
      <c r="A58" s="5">
        <v>180</v>
      </c>
      <c r="B58" s="4" t="s">
        <v>42</v>
      </c>
      <c r="C58" s="5">
        <v>94</v>
      </c>
      <c r="D58" s="5">
        <v>96</v>
      </c>
      <c r="E58" s="5">
        <v>93</v>
      </c>
      <c r="F58" s="5">
        <v>93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5">
        <f t="shared" si="0"/>
        <v>376</v>
      </c>
      <c r="T58" s="5"/>
      <c r="U58" s="5">
        <v>7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>
      <c r="A59" s="5">
        <v>52</v>
      </c>
      <c r="B59" s="4" t="s">
        <v>45</v>
      </c>
      <c r="C59" s="5">
        <v>95</v>
      </c>
      <c r="D59" s="5">
        <v>93</v>
      </c>
      <c r="E59" s="5">
        <v>92</v>
      </c>
      <c r="F59" s="5">
        <v>95</v>
      </c>
      <c r="S59" s="5">
        <f t="shared" si="0"/>
        <v>375</v>
      </c>
      <c r="T59" s="5"/>
      <c r="U59" s="5">
        <v>8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.75">
      <c r="A60" s="5">
        <v>44</v>
      </c>
      <c r="B60" s="4" t="s">
        <v>46</v>
      </c>
      <c r="C60" s="5">
        <v>92</v>
      </c>
      <c r="D60" s="5">
        <v>94</v>
      </c>
      <c r="E60" s="5">
        <v>93</v>
      </c>
      <c r="F60" s="5">
        <v>92</v>
      </c>
      <c r="S60" s="5">
        <f t="shared" si="0"/>
        <v>371</v>
      </c>
      <c r="T60" s="5"/>
      <c r="U60" s="5">
        <v>9</v>
      </c>
      <c r="AE60" s="3"/>
      <c r="AF60" s="3"/>
      <c r="AG60" s="3">
        <f>SUM(C60:AE60)</f>
        <v>751</v>
      </c>
      <c r="AH60" s="3">
        <v>1</v>
      </c>
    </row>
    <row r="61" spans="1:34" ht="12.75">
      <c r="A61" s="5">
        <v>47</v>
      </c>
      <c r="B61" s="4" t="s">
        <v>44</v>
      </c>
      <c r="C61" s="5">
        <v>91</v>
      </c>
      <c r="D61" s="5">
        <v>91</v>
      </c>
      <c r="E61" s="5">
        <v>91</v>
      </c>
      <c r="F61" s="5">
        <v>91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5">
        <f t="shared" si="0"/>
        <v>364</v>
      </c>
      <c r="T61" s="5"/>
      <c r="U61" s="5">
        <v>10</v>
      </c>
      <c r="AE61" s="3"/>
      <c r="AF61" s="3"/>
      <c r="AG61" s="3">
        <f aca="true" t="shared" si="1" ref="AG61:AG66">SUM(C61:AE61)</f>
        <v>738</v>
      </c>
      <c r="AH61" s="3">
        <v>2</v>
      </c>
    </row>
    <row r="62" spans="1:34" ht="12.75">
      <c r="A62" s="4"/>
      <c r="B62" s="4"/>
      <c r="C62" s="4"/>
      <c r="D62" s="4"/>
      <c r="E62" s="4"/>
      <c r="F62" s="4"/>
      <c r="S62" s="2"/>
      <c r="AE62" s="3"/>
      <c r="AF62" s="3"/>
      <c r="AG62" s="3">
        <f t="shared" si="1"/>
        <v>0</v>
      </c>
      <c r="AH62" s="3">
        <v>3</v>
      </c>
    </row>
    <row r="63" spans="1:34" ht="12.75">
      <c r="A63" s="4"/>
      <c r="B63" s="4"/>
      <c r="C63" s="4"/>
      <c r="D63" s="4"/>
      <c r="E63" s="4"/>
      <c r="F63" s="4"/>
      <c r="S63" s="2"/>
      <c r="AE63" s="3"/>
      <c r="AF63" s="3"/>
      <c r="AG63" s="3">
        <f t="shared" si="1"/>
        <v>0</v>
      </c>
      <c r="AH63" s="3">
        <v>4</v>
      </c>
    </row>
    <row r="64" spans="1:34" ht="12.75">
      <c r="A64" s="4"/>
      <c r="B64" s="4"/>
      <c r="C64" s="4"/>
      <c r="D64" s="4"/>
      <c r="E64" s="4"/>
      <c r="F64" s="4"/>
      <c r="S64" s="2"/>
      <c r="AE64" s="3"/>
      <c r="AF64" s="3"/>
      <c r="AG64" s="3">
        <f t="shared" si="1"/>
        <v>0</v>
      </c>
      <c r="AH64" s="3">
        <v>5</v>
      </c>
    </row>
    <row r="65" spans="1:34" ht="12.75">
      <c r="A65" s="4"/>
      <c r="B65" s="4"/>
      <c r="C65" s="4"/>
      <c r="D65" s="4"/>
      <c r="E65" s="4"/>
      <c r="F65" s="4"/>
      <c r="S65" s="2"/>
      <c r="AE65" s="3"/>
      <c r="AF65" s="3"/>
      <c r="AG65" s="3">
        <f t="shared" si="1"/>
        <v>0</v>
      </c>
      <c r="AH65" s="3">
        <v>6</v>
      </c>
    </row>
    <row r="66" spans="19:34" ht="12.75">
      <c r="S66" s="2"/>
      <c r="AE66" s="3"/>
      <c r="AF66" s="3"/>
      <c r="AG66" s="3">
        <f t="shared" si="1"/>
        <v>0</v>
      </c>
      <c r="AH66" s="3">
        <v>7</v>
      </c>
    </row>
    <row r="67" ht="12.75" customHeight="1">
      <c r="S67" s="2"/>
    </row>
    <row r="68" spans="1:34" ht="23.25">
      <c r="A68" s="1" t="s">
        <v>15</v>
      </c>
      <c r="S68" s="2"/>
      <c r="AH68" s="2"/>
    </row>
    <row r="69" spans="19:34" ht="12.75" customHeight="1">
      <c r="S69" s="2"/>
      <c r="AH69" s="2"/>
    </row>
    <row r="70" spans="1:34" ht="12.75">
      <c r="A70" s="2"/>
      <c r="B70" s="2"/>
      <c r="C70" s="2" t="s">
        <v>3</v>
      </c>
      <c r="D70" s="2"/>
      <c r="E70" s="2"/>
      <c r="F70" s="2"/>
      <c r="G70" s="2"/>
      <c r="H70" s="2" t="s">
        <v>4</v>
      </c>
      <c r="I70" s="2"/>
      <c r="J70" s="2"/>
      <c r="K70" s="2"/>
      <c r="L70" s="2"/>
      <c r="M70" s="2" t="s">
        <v>5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 t="s">
        <v>6</v>
      </c>
      <c r="AH70" s="2" t="s">
        <v>12</v>
      </c>
    </row>
    <row r="71" spans="1:33" ht="12.75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4"/>
      <c r="N71" s="2"/>
      <c r="O71" s="2"/>
      <c r="P71" s="2"/>
      <c r="Q71" s="2"/>
      <c r="R71" s="4"/>
      <c r="S71" s="2"/>
      <c r="T71" s="2"/>
      <c r="U71" s="2"/>
      <c r="V71" s="2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2"/>
    </row>
    <row r="72" spans="1:33" ht="12.75">
      <c r="A72" s="2" t="s">
        <v>1</v>
      </c>
      <c r="B72" s="2" t="s">
        <v>2</v>
      </c>
      <c r="C72" s="2" t="s">
        <v>7</v>
      </c>
      <c r="D72" s="2" t="s">
        <v>9</v>
      </c>
      <c r="E72" s="2" t="s">
        <v>8</v>
      </c>
      <c r="F72" s="2" t="s">
        <v>10</v>
      </c>
      <c r="G72" s="2"/>
      <c r="H72" s="2" t="s">
        <v>9</v>
      </c>
      <c r="I72" s="2" t="s">
        <v>8</v>
      </c>
      <c r="J72" s="2" t="s">
        <v>10</v>
      </c>
      <c r="K72" s="2" t="s">
        <v>18</v>
      </c>
      <c r="L72" s="2"/>
      <c r="M72" s="2" t="s">
        <v>7</v>
      </c>
      <c r="N72" s="2" t="s">
        <v>9</v>
      </c>
      <c r="O72" s="2" t="s">
        <v>8</v>
      </c>
      <c r="P72" s="2" t="s">
        <v>10</v>
      </c>
      <c r="Q72" s="2"/>
      <c r="R72" s="2"/>
      <c r="S72" s="2"/>
      <c r="T72" s="2"/>
      <c r="U72" s="2" t="s">
        <v>52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 t="s">
        <v>11</v>
      </c>
    </row>
    <row r="73" spans="1:33" ht="12.75">
      <c r="A73" s="4">
        <v>1</v>
      </c>
      <c r="B73" s="4" t="s">
        <v>47</v>
      </c>
      <c r="C73" s="5">
        <v>100</v>
      </c>
      <c r="D73" s="5">
        <v>100</v>
      </c>
      <c r="E73" s="5">
        <v>100</v>
      </c>
      <c r="F73" s="5">
        <v>100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5">
        <f>SUM(C73:R73)</f>
        <v>400</v>
      </c>
      <c r="T73" s="5"/>
      <c r="U73" s="5">
        <v>1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4">
        <v>108</v>
      </c>
      <c r="B74" s="4" t="s">
        <v>48</v>
      </c>
      <c r="C74" s="5">
        <v>98</v>
      </c>
      <c r="D74" s="5">
        <v>98</v>
      </c>
      <c r="E74" s="5">
        <v>98</v>
      </c>
      <c r="F74" s="5">
        <v>98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5">
        <f>SUM(C74:R74)</f>
        <v>392</v>
      </c>
      <c r="T74" s="5"/>
      <c r="U74" s="5">
        <v>2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4">
        <v>145</v>
      </c>
      <c r="B75" s="4" t="s">
        <v>49</v>
      </c>
      <c r="C75" s="5">
        <v>97</v>
      </c>
      <c r="D75" s="5">
        <v>97</v>
      </c>
      <c r="E75" s="5">
        <v>97</v>
      </c>
      <c r="F75" s="5">
        <v>97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5">
        <f>SUM(C75:R75)</f>
        <v>388</v>
      </c>
      <c r="T75" s="5"/>
      <c r="U75" s="5">
        <v>3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4">
        <v>37</v>
      </c>
      <c r="B76" s="4" t="s">
        <v>50</v>
      </c>
      <c r="C76" s="5">
        <v>96</v>
      </c>
      <c r="D76" s="5">
        <v>96</v>
      </c>
      <c r="E76" s="5">
        <v>96</v>
      </c>
      <c r="F76" s="5">
        <v>96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5">
        <f>SUM(C76:R76)</f>
        <v>384</v>
      </c>
      <c r="T76" s="5"/>
      <c r="U76" s="5">
        <v>4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4">
        <v>69</v>
      </c>
      <c r="B77" s="4" t="s">
        <v>51</v>
      </c>
      <c r="C77" s="5">
        <v>95</v>
      </c>
      <c r="D77" s="5">
        <v>95</v>
      </c>
      <c r="E77" s="5">
        <v>95</v>
      </c>
      <c r="F77" s="5">
        <v>95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5">
        <f>SUM(C77:R77)</f>
        <v>380</v>
      </c>
      <c r="T77" s="5"/>
      <c r="U77" s="5">
        <v>5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2"/>
      <c r="B78" s="4"/>
      <c r="C78" s="4"/>
      <c r="D78" s="4"/>
      <c r="E78" s="4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2"/>
      <c r="B79" s="4"/>
      <c r="C79" s="4"/>
      <c r="D79" s="4"/>
      <c r="E79" s="4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9:34" ht="12.75">
      <c r="S89" s="2"/>
      <c r="AG89" s="3">
        <f>SUM(C89:AE89)</f>
        <v>0</v>
      </c>
      <c r="AH89" s="3">
        <v>1</v>
      </c>
    </row>
    <row r="90" ht="12.75">
      <c r="S90" s="2"/>
    </row>
    <row r="91" spans="19:32" ht="12.75">
      <c r="S91" s="2"/>
      <c r="AE91" s="3"/>
      <c r="AF91" s="3"/>
    </row>
    <row r="92" ht="12.75">
      <c r="S92" s="2"/>
    </row>
    <row r="93" spans="1:19" ht="23.25">
      <c r="A93" s="1" t="s">
        <v>16</v>
      </c>
      <c r="S93" s="2"/>
    </row>
    <row r="94" spans="1:19" ht="12.75" customHeight="1">
      <c r="A94" s="1"/>
      <c r="S94" s="2"/>
    </row>
    <row r="95" spans="1:34" ht="12.75">
      <c r="A95" s="2"/>
      <c r="B95" s="2"/>
      <c r="C95" s="2" t="s">
        <v>3</v>
      </c>
      <c r="D95" s="2"/>
      <c r="E95" s="2"/>
      <c r="F95" s="2"/>
      <c r="G95" s="2"/>
      <c r="H95" s="2" t="s">
        <v>4</v>
      </c>
      <c r="I95" s="2"/>
      <c r="J95" s="2"/>
      <c r="K95" s="2"/>
      <c r="L95" s="2"/>
      <c r="M95" s="2" t="s">
        <v>5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 t="s">
        <v>6</v>
      </c>
      <c r="AH95" s="2" t="s">
        <v>12</v>
      </c>
    </row>
    <row r="96" spans="1:34" ht="12.75">
      <c r="A96" s="2"/>
      <c r="B96" s="2"/>
      <c r="C96" s="4" t="s">
        <v>21</v>
      </c>
      <c r="D96" s="2"/>
      <c r="E96" s="2"/>
      <c r="F96" s="2"/>
      <c r="G96" s="2"/>
      <c r="H96" s="4" t="s">
        <v>19</v>
      </c>
      <c r="I96" s="4"/>
      <c r="J96" s="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4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2.75">
      <c r="A97" s="2" t="s">
        <v>1</v>
      </c>
      <c r="B97" s="2" t="s">
        <v>2</v>
      </c>
      <c r="C97" s="2" t="s">
        <v>7</v>
      </c>
      <c r="D97" s="2" t="s">
        <v>9</v>
      </c>
      <c r="E97" s="2" t="s">
        <v>8</v>
      </c>
      <c r="F97" s="2" t="s">
        <v>10</v>
      </c>
      <c r="G97" s="2"/>
      <c r="H97" s="2" t="s">
        <v>9</v>
      </c>
      <c r="I97" s="2" t="s">
        <v>8</v>
      </c>
      <c r="J97" s="2" t="s">
        <v>10</v>
      </c>
      <c r="K97" s="2" t="s">
        <v>18</v>
      </c>
      <c r="L97" s="2"/>
      <c r="M97" s="2" t="s">
        <v>7</v>
      </c>
      <c r="N97" s="2" t="s">
        <v>9</v>
      </c>
      <c r="O97" s="2" t="s">
        <v>8</v>
      </c>
      <c r="P97" s="2" t="s">
        <v>10</v>
      </c>
      <c r="Q97" s="2"/>
      <c r="R97" s="2"/>
      <c r="S97" s="2"/>
      <c r="T97" s="2"/>
      <c r="U97" s="2" t="s">
        <v>52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 t="s">
        <v>11</v>
      </c>
      <c r="AH97" s="2"/>
    </row>
    <row r="98" spans="1:34" ht="12.75">
      <c r="A98" s="3">
        <v>16</v>
      </c>
      <c r="B98" s="3" t="s">
        <v>22</v>
      </c>
      <c r="C98" s="3">
        <v>100</v>
      </c>
      <c r="D98" s="3">
        <v>100</v>
      </c>
      <c r="E98" s="3">
        <v>100</v>
      </c>
      <c r="F98" s="3">
        <v>100</v>
      </c>
      <c r="S98" s="5">
        <f aca="true" t="shared" si="2" ref="S98:S106">SUM(C98:R98)</f>
        <v>400</v>
      </c>
      <c r="T98" s="5"/>
      <c r="U98" s="5">
        <v>1</v>
      </c>
      <c r="AE98" s="3"/>
      <c r="AF98" s="3"/>
      <c r="AG98" s="3">
        <f>SUM(C98:AE98)</f>
        <v>801</v>
      </c>
      <c r="AH98" s="3">
        <v>1</v>
      </c>
    </row>
    <row r="99" spans="1:34" ht="12.75">
      <c r="A99" s="3">
        <v>134</v>
      </c>
      <c r="B99" s="3" t="s">
        <v>17</v>
      </c>
      <c r="C99" s="3">
        <v>100</v>
      </c>
      <c r="D99" s="3">
        <v>100</v>
      </c>
      <c r="E99" s="3">
        <v>100</v>
      </c>
      <c r="F99" s="3">
        <v>100</v>
      </c>
      <c r="S99" s="5">
        <f t="shared" si="2"/>
        <v>400</v>
      </c>
      <c r="T99" s="5"/>
      <c r="U99" s="5">
        <v>1</v>
      </c>
      <c r="AE99" s="3"/>
      <c r="AF99" s="3"/>
      <c r="AG99" s="3">
        <f aca="true" t="shared" si="3" ref="AG99:AG115">SUM(C99:AE99)</f>
        <v>801</v>
      </c>
      <c r="AH99" s="3">
        <v>2</v>
      </c>
    </row>
    <row r="100" spans="1:34" ht="12.75">
      <c r="A100" s="3">
        <v>9</v>
      </c>
      <c r="B100" s="3" t="s">
        <v>23</v>
      </c>
      <c r="C100" s="3">
        <v>100</v>
      </c>
      <c r="D100" s="3">
        <v>100</v>
      </c>
      <c r="E100" s="3">
        <v>100</v>
      </c>
      <c r="F100" s="3">
        <v>100</v>
      </c>
      <c r="M100" s="2"/>
      <c r="N100" s="2"/>
      <c r="P100" s="2"/>
      <c r="R100" s="2"/>
      <c r="S100" s="5">
        <f t="shared" si="2"/>
        <v>400</v>
      </c>
      <c r="T100" s="5"/>
      <c r="U100" s="5">
        <v>1</v>
      </c>
      <c r="AE100" s="3"/>
      <c r="AF100" s="3"/>
      <c r="AG100" s="3">
        <f>SUM(C100:AE100)-R100-M100-N100-P100</f>
        <v>801</v>
      </c>
      <c r="AH100" s="3">
        <v>3</v>
      </c>
    </row>
    <row r="101" spans="2:34" ht="12.75">
      <c r="B101" s="3" t="s">
        <v>24</v>
      </c>
      <c r="C101" s="3">
        <v>100</v>
      </c>
      <c r="D101" s="3">
        <v>100</v>
      </c>
      <c r="E101" s="3">
        <v>100</v>
      </c>
      <c r="F101" s="3">
        <v>100</v>
      </c>
      <c r="S101" s="5">
        <f t="shared" si="2"/>
        <v>400</v>
      </c>
      <c r="T101" s="5"/>
      <c r="U101" s="5">
        <v>1</v>
      </c>
      <c r="AE101" s="3"/>
      <c r="AF101" s="3"/>
      <c r="AG101" s="3">
        <f t="shared" si="3"/>
        <v>801</v>
      </c>
      <c r="AH101" s="3">
        <v>4</v>
      </c>
    </row>
    <row r="102" spans="2:34" ht="12.75">
      <c r="B102" s="3" t="s">
        <v>25</v>
      </c>
      <c r="C102" s="3">
        <v>100</v>
      </c>
      <c r="D102" s="3">
        <v>100</v>
      </c>
      <c r="E102" s="3">
        <v>100</v>
      </c>
      <c r="F102" s="3">
        <v>100</v>
      </c>
      <c r="S102" s="5">
        <f t="shared" si="2"/>
        <v>400</v>
      </c>
      <c r="T102" s="5"/>
      <c r="U102" s="5">
        <v>1</v>
      </c>
      <c r="AE102" s="3"/>
      <c r="AF102" s="3"/>
      <c r="AG102" s="3">
        <f t="shared" si="3"/>
        <v>801</v>
      </c>
      <c r="AH102" s="3">
        <v>5</v>
      </c>
    </row>
    <row r="103" spans="2:34" ht="12.75">
      <c r="B103" s="3" t="s">
        <v>26</v>
      </c>
      <c r="C103" s="3">
        <v>100</v>
      </c>
      <c r="D103" s="3">
        <v>100</v>
      </c>
      <c r="E103" s="3">
        <v>100</v>
      </c>
      <c r="F103" s="3">
        <v>100</v>
      </c>
      <c r="S103" s="5">
        <f t="shared" si="2"/>
        <v>400</v>
      </c>
      <c r="T103" s="5"/>
      <c r="U103" s="5">
        <v>1</v>
      </c>
      <c r="AE103" s="3"/>
      <c r="AF103" s="3"/>
      <c r="AG103" s="3">
        <f>SUM(C103:AE103)</f>
        <v>801</v>
      </c>
      <c r="AH103" s="3">
        <v>6</v>
      </c>
    </row>
    <row r="104" spans="2:34" ht="12.75">
      <c r="B104" s="3" t="s">
        <v>27</v>
      </c>
      <c r="C104" s="3">
        <v>100</v>
      </c>
      <c r="D104" s="3">
        <v>100</v>
      </c>
      <c r="E104" s="3">
        <v>100</v>
      </c>
      <c r="F104" s="3">
        <v>100</v>
      </c>
      <c r="S104" s="5">
        <f t="shared" si="2"/>
        <v>400</v>
      </c>
      <c r="T104" s="5"/>
      <c r="U104" s="5">
        <v>1</v>
      </c>
      <c r="AE104" s="3"/>
      <c r="AF104" s="3"/>
      <c r="AG104" s="3">
        <f t="shared" si="3"/>
        <v>801</v>
      </c>
      <c r="AH104" s="3">
        <v>7</v>
      </c>
    </row>
    <row r="105" spans="2:34" ht="12.75">
      <c r="B105" s="3" t="s">
        <v>53</v>
      </c>
      <c r="C105" s="3">
        <v>100</v>
      </c>
      <c r="D105" s="3">
        <v>100</v>
      </c>
      <c r="E105" s="3">
        <v>100</v>
      </c>
      <c r="F105" s="3">
        <v>100</v>
      </c>
      <c r="S105" s="5">
        <f t="shared" si="2"/>
        <v>400</v>
      </c>
      <c r="U105" s="6">
        <v>1</v>
      </c>
      <c r="AE105" s="3"/>
      <c r="AF105" s="3"/>
      <c r="AG105" s="3">
        <f t="shared" si="3"/>
        <v>801</v>
      </c>
      <c r="AH105" s="3">
        <v>8</v>
      </c>
    </row>
    <row r="106" spans="2:34" ht="12.75">
      <c r="B106" s="3" t="s">
        <v>54</v>
      </c>
      <c r="C106" s="3">
        <v>100</v>
      </c>
      <c r="D106" s="3">
        <v>100</v>
      </c>
      <c r="E106" s="3">
        <v>100</v>
      </c>
      <c r="F106" s="3">
        <v>100</v>
      </c>
      <c r="S106" s="5">
        <f t="shared" si="2"/>
        <v>400</v>
      </c>
      <c r="U106" s="6">
        <v>1</v>
      </c>
      <c r="AE106" s="3"/>
      <c r="AF106" s="3"/>
      <c r="AG106" s="3">
        <f t="shared" si="3"/>
        <v>801</v>
      </c>
      <c r="AH106" s="3">
        <v>9</v>
      </c>
    </row>
    <row r="107" spans="31:34" ht="12.75">
      <c r="AE107" s="3"/>
      <c r="AF107" s="3"/>
      <c r="AG107" s="3">
        <f t="shared" si="3"/>
        <v>0</v>
      </c>
      <c r="AH107" s="3">
        <v>10</v>
      </c>
    </row>
    <row r="108" spans="31:34" ht="12.75">
      <c r="AE108" s="3"/>
      <c r="AF108" s="3"/>
      <c r="AG108" s="3">
        <f t="shared" si="3"/>
        <v>0</v>
      </c>
      <c r="AH108" s="3">
        <v>11</v>
      </c>
    </row>
    <row r="109" spans="31:34" ht="12.75">
      <c r="AE109" s="3"/>
      <c r="AF109" s="3"/>
      <c r="AG109" s="3">
        <f t="shared" si="3"/>
        <v>0</v>
      </c>
      <c r="AH109" s="3">
        <v>12</v>
      </c>
    </row>
    <row r="110" spans="31:34" ht="12.75">
      <c r="AE110" s="3"/>
      <c r="AF110" s="3"/>
      <c r="AG110" s="3">
        <f t="shared" si="3"/>
        <v>0</v>
      </c>
      <c r="AH110" s="3">
        <v>13</v>
      </c>
    </row>
    <row r="111" spans="31:34" ht="12.75">
      <c r="AE111" s="3"/>
      <c r="AF111" s="3"/>
      <c r="AG111" s="3">
        <f t="shared" si="3"/>
        <v>0</v>
      </c>
      <c r="AH111" s="3">
        <v>14</v>
      </c>
    </row>
    <row r="112" spans="31:34" ht="12.75">
      <c r="AE112" s="3"/>
      <c r="AF112" s="3"/>
      <c r="AG112" s="3">
        <f t="shared" si="3"/>
        <v>0</v>
      </c>
      <c r="AH112" s="3">
        <v>15</v>
      </c>
    </row>
    <row r="113" spans="31:34" ht="12.75">
      <c r="AE113" s="3"/>
      <c r="AF113" s="3"/>
      <c r="AG113" s="3">
        <f t="shared" si="3"/>
        <v>0</v>
      </c>
      <c r="AH113" s="3">
        <v>16</v>
      </c>
    </row>
    <row r="114" spans="31:34" ht="12.75">
      <c r="AE114" s="3"/>
      <c r="AF114" s="3"/>
      <c r="AG114" s="3">
        <f t="shared" si="3"/>
        <v>0</v>
      </c>
      <c r="AH114" s="3">
        <v>17</v>
      </c>
    </row>
    <row r="115" spans="31:34" ht="12.75">
      <c r="AE115" s="3"/>
      <c r="AF115" s="3"/>
      <c r="AG115" s="3">
        <f t="shared" si="3"/>
        <v>0</v>
      </c>
      <c r="AH115" s="3">
        <v>18</v>
      </c>
    </row>
    <row r="116" spans="1:3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4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4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23.25" customHeight="1">
      <c r="A118" s="1"/>
    </row>
    <row r="119" ht="12.75" hidden="1"/>
    <row r="120" spans="1:33" ht="12.75" hidden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 t="s">
        <v>6</v>
      </c>
    </row>
    <row r="121" spans="2:33" ht="12.75" hidden="1">
      <c r="B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4"/>
      <c r="Y121" s="4"/>
      <c r="Z121" s="4"/>
      <c r="AA121" s="4"/>
      <c r="AB121" s="4"/>
      <c r="AC121" s="4"/>
      <c r="AD121" s="4"/>
      <c r="AE121" s="4"/>
      <c r="AF121" s="4"/>
      <c r="AG121" s="2"/>
    </row>
    <row r="122" spans="1:3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 t="s">
        <v>6</v>
      </c>
      <c r="AH122" s="2" t="s">
        <v>12</v>
      </c>
    </row>
    <row r="123" spans="31:34" ht="12.75" customHeight="1">
      <c r="AE123" s="3"/>
      <c r="AF123" s="3"/>
      <c r="AG123" s="3">
        <f>SUM(C123:AE123)</f>
        <v>0</v>
      </c>
      <c r="AH123" s="3">
        <v>1</v>
      </c>
    </row>
    <row r="124" spans="31:34" ht="12.75" customHeight="1">
      <c r="AE124" s="3"/>
      <c r="AF124" s="3"/>
      <c r="AG124" s="3">
        <f>SUM(C124:AE124)</f>
        <v>0</v>
      </c>
      <c r="AH124" s="3">
        <v>2</v>
      </c>
    </row>
    <row r="125" spans="1:34" ht="12.75" customHeight="1">
      <c r="A125" s="2"/>
      <c r="AE125" s="3">
        <v>0</v>
      </c>
      <c r="AF125" s="3"/>
      <c r="AG125" s="3">
        <f>SUM(C125:AE125)</f>
        <v>0</v>
      </c>
      <c r="AH125" s="2">
        <v>3</v>
      </c>
    </row>
    <row r="127" ht="12.75">
      <c r="AH127" s="2"/>
    </row>
  </sheetData>
  <printOptions gridLines="1"/>
  <pageMargins left="0.7874015748031497" right="0.7874015748031497" top="0.2755905511811024" bottom="0.2362204724409449" header="0" footer="0"/>
  <pageSetup orientation="landscape" paperSize="9" scale="77" r:id="rId1"/>
  <rowBreaks count="1" manualBreakCount="1">
    <brk id="89" max="255" man="1"/>
  </rowBreaks>
  <colBreaks count="1" manualBreakCount="1">
    <brk id="34" min="11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Larsen</dc:creator>
  <cp:keywords/>
  <dc:description/>
  <cp:lastModifiedBy>Niels Larsen</cp:lastModifiedBy>
  <cp:lastPrinted>2005-03-30T19:50:59Z</cp:lastPrinted>
  <dcterms:created xsi:type="dcterms:W3CDTF">2004-05-20T08:04:42Z</dcterms:created>
  <dcterms:modified xsi:type="dcterms:W3CDTF">2005-04-26T19:11:55Z</dcterms:modified>
  <cp:category/>
  <cp:version/>
  <cp:contentType/>
  <cp:contentStatus/>
</cp:coreProperties>
</file>